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920" activeTab="0"/>
  </bookViews>
  <sheets>
    <sheet name="стр.1" sheetId="1" r:id="rId1"/>
  </sheets>
  <definedNames>
    <definedName name="_xlnm.Print_Area" localSheetId="0">'стр.1'!$A$1:$DP$48</definedName>
  </definedNames>
  <calcPr fullCalcOnLoad="1"/>
</workbook>
</file>

<file path=xl/sharedStrings.xml><?xml version="1.0" encoding="utf-8"?>
<sst xmlns="http://schemas.openxmlformats.org/spreadsheetml/2006/main" count="134" uniqueCount="63">
  <si>
    <t>№
п/п</t>
  </si>
  <si>
    <t>Показатели</t>
  </si>
  <si>
    <t>Единица измерения</t>
  </si>
  <si>
    <t>1.2.2.5</t>
  </si>
  <si>
    <t>1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</si>
  <si>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</si>
  <si>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</si>
  <si>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</si>
  <si>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</si>
  <si>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</si>
  <si>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</si>
  <si>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</si>
  <si>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</si>
  <si>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</si>
  <si>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</si>
  <si>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</si>
  <si>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</si>
  <si>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</si>
  <si>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</si>
  <si>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</si>
  <si>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</si>
  <si>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</si>
  <si>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</si>
  <si>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Протяженность тепловых сетей в 2-
трубном исчислении, в том числе:</t>
  </si>
  <si>
    <t>Надземная (наземная) прокладка</t>
  </si>
  <si>
    <t>50 - 250 мм</t>
  </si>
  <si>
    <t>251 - 400 мм</t>
  </si>
  <si>
    <t>401 - 550 мм</t>
  </si>
  <si>
    <t>551 - 700 мм</t>
  </si>
  <si>
    <t>701 мм и выше</t>
  </si>
  <si>
    <t>Подземная прокладка, в том числе:</t>
  </si>
  <si>
    <t>канальная прокладка</t>
  </si>
  <si>
    <t>бесканальная прокладка</t>
  </si>
  <si>
    <t>км</t>
  </si>
  <si>
    <t>Наименование муниципального образования/        поселения</t>
  </si>
  <si>
    <t>Наименование источника теплоснабжения к которому подключены сети теплоснабжения</t>
  </si>
  <si>
    <t>НиГРЭС</t>
  </si>
  <si>
    <t>2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</si>
  <si>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</si>
  <si>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</si>
  <si>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</si>
  <si>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</si>
  <si>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</si>
  <si>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</si>
  <si>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</si>
  <si>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</si>
  <si>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</si>
  <si>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</si>
  <si>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</si>
  <si>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</si>
  <si>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2.2.1.5</t>
  </si>
  <si>
    <t>2.2.2</t>
  </si>
  <si>
    <t>2.2.2.1</t>
  </si>
  <si>
    <t>2.2.2.2</t>
  </si>
  <si>
    <t>2.2.2.3</t>
  </si>
  <si>
    <t>2.2.2.4</t>
  </si>
  <si>
    <t>2.2.2.5</t>
  </si>
  <si>
    <t>Всего</t>
  </si>
  <si>
    <t>МО г.Балахна</t>
  </si>
  <si>
    <t>МО р.п. Гидроторф</t>
  </si>
  <si>
    <t>По состоянию на 01.01.2020</t>
  </si>
  <si>
    <t>По состоянию на 01.01.2021</t>
  </si>
  <si>
    <t>Данные о протяженности тепловых сетей на 01.01.2021г.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</si>
</sst>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7" xfId="0" applyFont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wrapText="1" inden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14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8"/>
  <sheetViews>
    <sheetView tabSelected="1" zoomScaleSheetLayoutView="55" workbookViewId="0" topLeftCell="A1">
      <selection activeCell="EH6" sqref="EH6"/>
    </sheetView>
  </sheetViews>
  <sheetFormatPr defaultColWidth="0.875" defaultRowHeight="12.75"/>
  <cols>
    <col min="1" max="57" width="0.875" style="1" customWidth="1"/>
    <col min="58" max="58" width="2.875" style="1" customWidth="1"/>
    <col min="59" max="71" width="0.875" style="1" customWidth="1"/>
    <col min="72" max="72" width="3.375" style="1" customWidth="1"/>
    <col min="73" max="88" width="0.875" style="1" customWidth="1"/>
    <col min="89" max="89" width="12.50390625" style="15" customWidth="1"/>
    <col min="90" max="103" width="0.875" style="1" customWidth="1"/>
    <col min="104" max="104" width="3.00390625" style="1" customWidth="1"/>
    <col min="105" max="120" width="0.875" style="1" customWidth="1"/>
    <col min="121" max="16384" width="0.875" style="1" customWidth="1"/>
  </cols>
  <sheetData>
    <row r="1" spans="89:120" s="6" customFormat="1" ht="12.75" customHeight="1">
      <c r="CK1" s="9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</row>
    <row r="2" spans="1:120" ht="1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</row>
    <row r="3" ht="12.75" customHeight="1"/>
    <row r="4" spans="1:120" s="3" customFormat="1" ht="77.2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48" t="s">
        <v>1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0"/>
      <c r="BG4" s="52" t="s">
        <v>2</v>
      </c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48" t="s">
        <v>60</v>
      </c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50"/>
      <c r="CK4" s="11" t="s">
        <v>61</v>
      </c>
      <c r="CL4" s="49" t="s">
        <v>34</v>
      </c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50"/>
      <c r="DA4" s="55" t="s">
        <v>35</v>
      </c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</row>
    <row r="5" spans="1:120" s="2" customFormat="1" ht="13.5">
      <c r="A5" s="53">
        <v>1</v>
      </c>
      <c r="B5" s="53"/>
      <c r="C5" s="53"/>
      <c r="D5" s="53"/>
      <c r="E5" s="53"/>
      <c r="F5" s="53"/>
      <c r="G5" s="53"/>
      <c r="H5" s="53"/>
      <c r="I5" s="53"/>
      <c r="J5" s="51">
        <v>2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4"/>
      <c r="BG5" s="53">
        <v>3</v>
      </c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1">
        <v>4</v>
      </c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4"/>
      <c r="CK5" s="12">
        <v>5</v>
      </c>
      <c r="CL5" s="33">
        <v>6</v>
      </c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4"/>
      <c r="DA5" s="53">
        <v>7</v>
      </c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</row>
    <row r="6" spans="1:120" s="2" customFormat="1" ht="33" customHeight="1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7"/>
      <c r="K6" s="46" t="s">
        <v>23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7"/>
      <c r="BG6" s="32" t="s">
        <v>33</v>
      </c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59">
        <f>BV7+BV13</f>
        <v>14.116499999999998</v>
      </c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1"/>
      <c r="CK6" s="13">
        <f>CK7+CK13</f>
        <v>14.116499999999998</v>
      </c>
      <c r="CL6" s="19" t="s">
        <v>58</v>
      </c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20"/>
      <c r="DA6" s="32" t="s">
        <v>36</v>
      </c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2" customFormat="1" ht="13.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4"/>
      <c r="K7" s="43" t="s">
        <v>24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4"/>
      <c r="BG7" s="36" t="s">
        <v>33</v>
      </c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>
        <f aca="true" t="shared" si="0" ref="BV7:BV12">CK7</f>
        <v>14.116499999999998</v>
      </c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9"/>
      <c r="CK7" s="10">
        <f>SUM(CK8:CK12)</f>
        <v>14.116499999999998</v>
      </c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2" customFormat="1" ht="13.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4"/>
      <c r="K8" s="43" t="s">
        <v>25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4"/>
      <c r="BG8" s="36" t="s">
        <v>33</v>
      </c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>
        <f t="shared" si="0"/>
        <v>4.574</v>
      </c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9"/>
      <c r="CK8" s="10">
        <f>0.804+0.552+0.26+0.36+0.375+0.91+0.35+0.4+0.463+0.1</f>
        <v>4.574</v>
      </c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s="2" customFormat="1" ht="13.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4"/>
      <c r="K9" s="43" t="s">
        <v>26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4"/>
      <c r="BG9" s="36" t="s">
        <v>33</v>
      </c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>
        <f t="shared" si="0"/>
        <v>4.1125</v>
      </c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9"/>
      <c r="CK9" s="10">
        <f>0.455+0.29/2+0.87+5.285/2</f>
        <v>4.1125</v>
      </c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</row>
    <row r="10" spans="1:120" s="2" customFormat="1" ht="13.5">
      <c r="A10" s="35" t="s">
        <v>8</v>
      </c>
      <c r="B10" s="35"/>
      <c r="C10" s="35"/>
      <c r="D10" s="35"/>
      <c r="E10" s="35"/>
      <c r="F10" s="35"/>
      <c r="G10" s="35"/>
      <c r="H10" s="35"/>
      <c r="I10" s="35"/>
      <c r="J10" s="4"/>
      <c r="K10" s="43" t="s">
        <v>27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/>
      <c r="BG10" s="36" t="s">
        <v>33</v>
      </c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>
        <f t="shared" si="0"/>
        <v>0.145</v>
      </c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9"/>
      <c r="CK10" s="10">
        <f>0.29/2</f>
        <v>0.145</v>
      </c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</row>
    <row r="11" spans="1:120" s="2" customFormat="1" ht="13.5">
      <c r="A11" s="35" t="s">
        <v>9</v>
      </c>
      <c r="B11" s="35"/>
      <c r="C11" s="35"/>
      <c r="D11" s="35"/>
      <c r="E11" s="35"/>
      <c r="F11" s="35"/>
      <c r="G11" s="35"/>
      <c r="H11" s="35"/>
      <c r="I11" s="35"/>
      <c r="J11" s="4"/>
      <c r="K11" s="43" t="s">
        <v>28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4"/>
      <c r="BG11" s="36" t="s">
        <v>33</v>
      </c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>
        <f t="shared" si="0"/>
        <v>2.6425</v>
      </c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9"/>
      <c r="CK11" s="10">
        <f>5.285/2</f>
        <v>2.6425</v>
      </c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</row>
    <row r="12" spans="1:120" s="2" customFormat="1" ht="13.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4"/>
      <c r="K12" s="43" t="s">
        <v>29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4"/>
      <c r="BG12" s="36" t="s">
        <v>33</v>
      </c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>
        <f t="shared" si="0"/>
        <v>2.6425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9"/>
      <c r="CK12" s="10">
        <f>5.285/2</f>
        <v>2.6425</v>
      </c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s="2" customFormat="1" ht="13.5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4"/>
      <c r="K13" s="43" t="s">
        <v>30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4"/>
      <c r="BG13" s="36" t="s">
        <v>33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9"/>
      <c r="CK13" s="1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</row>
    <row r="14" spans="1:120" s="2" customFormat="1" ht="13.5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4"/>
      <c r="K14" s="41" t="s">
        <v>31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2"/>
      <c r="BG14" s="36" t="s">
        <v>33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7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9"/>
      <c r="CK14" s="10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2" customFormat="1" ht="13.5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4"/>
      <c r="K15" s="43" t="s">
        <v>25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4"/>
      <c r="BG15" s="36" t="s">
        <v>33</v>
      </c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7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9"/>
      <c r="CK15" s="10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</row>
    <row r="16" spans="1:120" s="2" customFormat="1" ht="14.25">
      <c r="A16" s="35" t="s">
        <v>14</v>
      </c>
      <c r="B16" s="35"/>
      <c r="C16" s="35"/>
      <c r="D16" s="35"/>
      <c r="E16" s="35"/>
      <c r="F16" s="35"/>
      <c r="G16" s="35"/>
      <c r="H16" s="35"/>
      <c r="I16" s="35"/>
      <c r="J16" s="4"/>
      <c r="K16" s="43" t="s">
        <v>26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4"/>
      <c r="BG16" s="36" t="s">
        <v>33</v>
      </c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7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9"/>
      <c r="CK16" s="13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2" customFormat="1" ht="14.25">
      <c r="A17" s="35" t="s">
        <v>15</v>
      </c>
      <c r="B17" s="35"/>
      <c r="C17" s="35"/>
      <c r="D17" s="35"/>
      <c r="E17" s="35"/>
      <c r="F17" s="35"/>
      <c r="G17" s="35"/>
      <c r="H17" s="35"/>
      <c r="I17" s="35"/>
      <c r="J17" s="4"/>
      <c r="K17" s="43" t="s">
        <v>27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36" t="s">
        <v>33</v>
      </c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7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9"/>
      <c r="CK17" s="13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</row>
    <row r="18" spans="1:120" s="2" customFormat="1" ht="14.25">
      <c r="A18" s="35" t="s">
        <v>16</v>
      </c>
      <c r="B18" s="35"/>
      <c r="C18" s="35"/>
      <c r="D18" s="35"/>
      <c r="E18" s="35"/>
      <c r="F18" s="35"/>
      <c r="G18" s="35"/>
      <c r="H18" s="35"/>
      <c r="I18" s="35"/>
      <c r="J18" s="4"/>
      <c r="K18" s="43" t="s">
        <v>28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4"/>
      <c r="BG18" s="36" t="s">
        <v>33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7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9"/>
      <c r="CK18" s="13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2" customFormat="1" ht="14.25">
      <c r="A19" s="35" t="s">
        <v>17</v>
      </c>
      <c r="B19" s="35"/>
      <c r="C19" s="35"/>
      <c r="D19" s="35"/>
      <c r="E19" s="35"/>
      <c r="F19" s="35"/>
      <c r="G19" s="35"/>
      <c r="H19" s="35"/>
      <c r="I19" s="35"/>
      <c r="J19" s="4"/>
      <c r="K19" s="43" t="s">
        <v>29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4"/>
      <c r="BG19" s="36" t="s">
        <v>33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7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9"/>
      <c r="CK19" s="13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2" customFormat="1" ht="13.5">
      <c r="A20" s="35" t="s">
        <v>18</v>
      </c>
      <c r="B20" s="35"/>
      <c r="C20" s="35"/>
      <c r="D20" s="35"/>
      <c r="E20" s="35"/>
      <c r="F20" s="35"/>
      <c r="G20" s="35"/>
      <c r="H20" s="35"/>
      <c r="I20" s="35"/>
      <c r="J20" s="4"/>
      <c r="K20" s="41" t="s">
        <v>32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2"/>
      <c r="BG20" s="36" t="s">
        <v>33</v>
      </c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7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9"/>
      <c r="CK20" s="10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s="2" customFormat="1" ht="13.5">
      <c r="A21" s="35" t="s">
        <v>19</v>
      </c>
      <c r="B21" s="35"/>
      <c r="C21" s="35"/>
      <c r="D21" s="35"/>
      <c r="E21" s="35"/>
      <c r="F21" s="35"/>
      <c r="G21" s="35"/>
      <c r="H21" s="35"/>
      <c r="I21" s="35"/>
      <c r="J21" s="4"/>
      <c r="K21" s="43" t="s">
        <v>25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4"/>
      <c r="BG21" s="36" t="s">
        <v>33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9"/>
      <c r="CK21" s="10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2" customFormat="1" ht="13.5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4"/>
      <c r="K22" s="43" t="s">
        <v>26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4"/>
      <c r="BG22" s="36" t="s">
        <v>33</v>
      </c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7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9"/>
      <c r="CK22" s="10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</row>
    <row r="23" spans="1:120" s="2" customFormat="1" ht="13.5">
      <c r="A23" s="35" t="s">
        <v>21</v>
      </c>
      <c r="B23" s="35"/>
      <c r="C23" s="35"/>
      <c r="D23" s="35"/>
      <c r="E23" s="35"/>
      <c r="F23" s="35"/>
      <c r="G23" s="35"/>
      <c r="H23" s="35"/>
      <c r="I23" s="35"/>
      <c r="J23" s="4"/>
      <c r="K23" s="43" t="s">
        <v>27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4"/>
      <c r="BG23" s="36" t="s">
        <v>33</v>
      </c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9"/>
      <c r="CK23" s="10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2" customFormat="1" ht="13.5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4"/>
      <c r="K24" s="43" t="s">
        <v>28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4"/>
      <c r="BG24" s="36" t="s">
        <v>33</v>
      </c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9"/>
      <c r="CK24" s="10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</row>
    <row r="25" spans="1:120" s="2" customFormat="1" ht="14.25">
      <c r="A25" s="35" t="s">
        <v>3</v>
      </c>
      <c r="B25" s="35"/>
      <c r="C25" s="35"/>
      <c r="D25" s="35"/>
      <c r="E25" s="35"/>
      <c r="F25" s="35"/>
      <c r="G25" s="35"/>
      <c r="H25" s="35"/>
      <c r="I25" s="35"/>
      <c r="J25" s="4"/>
      <c r="K25" s="43" t="s">
        <v>29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4"/>
      <c r="BG25" s="36" t="s">
        <v>33</v>
      </c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7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9"/>
      <c r="CK25" s="1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4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s="5" customFormat="1" ht="30" customHeight="1">
      <c r="A26" s="54" t="s">
        <v>37</v>
      </c>
      <c r="B26" s="54"/>
      <c r="C26" s="54"/>
      <c r="D26" s="54"/>
      <c r="E26" s="54"/>
      <c r="F26" s="54"/>
      <c r="G26" s="54"/>
      <c r="H26" s="54"/>
      <c r="I26" s="54"/>
      <c r="J26" s="7"/>
      <c r="K26" s="46" t="s">
        <v>23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7"/>
      <c r="BG26" s="32" t="s">
        <v>33</v>
      </c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7">
        <f>CK26</f>
        <v>0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9"/>
      <c r="CK26" s="14">
        <f>CK27+CK34</f>
        <v>0</v>
      </c>
      <c r="CL26" s="25" t="s">
        <v>59</v>
      </c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s="5" customFormat="1" ht="13.5">
      <c r="A27" s="35" t="s">
        <v>38</v>
      </c>
      <c r="B27" s="35"/>
      <c r="C27" s="35"/>
      <c r="D27" s="35"/>
      <c r="E27" s="35"/>
      <c r="F27" s="35"/>
      <c r="G27" s="35"/>
      <c r="H27" s="35"/>
      <c r="I27" s="35"/>
      <c r="J27" s="4"/>
      <c r="K27" s="43" t="s">
        <v>24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4"/>
      <c r="BG27" s="36" t="s">
        <v>33</v>
      </c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9"/>
      <c r="CK27" s="10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8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</row>
    <row r="28" spans="1:120" s="5" customFormat="1" ht="13.5">
      <c r="A28" s="35" t="s">
        <v>39</v>
      </c>
      <c r="B28" s="35"/>
      <c r="C28" s="35"/>
      <c r="D28" s="35"/>
      <c r="E28" s="35"/>
      <c r="F28" s="35"/>
      <c r="G28" s="35"/>
      <c r="H28" s="35"/>
      <c r="I28" s="35"/>
      <c r="J28" s="4"/>
      <c r="K28" s="43" t="s">
        <v>25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4"/>
      <c r="BG28" s="36" t="s">
        <v>33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9"/>
      <c r="CK28" s="10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8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</row>
    <row r="29" spans="1:120" s="5" customFormat="1" ht="13.5">
      <c r="A29" s="35" t="s">
        <v>40</v>
      </c>
      <c r="B29" s="35"/>
      <c r="C29" s="35"/>
      <c r="D29" s="35"/>
      <c r="E29" s="35"/>
      <c r="F29" s="35"/>
      <c r="G29" s="35"/>
      <c r="H29" s="35"/>
      <c r="I29" s="35"/>
      <c r="J29" s="4"/>
      <c r="K29" s="43" t="s">
        <v>26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4"/>
      <c r="BG29" s="36" t="s">
        <v>33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9"/>
      <c r="CK29" s="10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8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</row>
    <row r="30" spans="1:120" s="5" customFormat="1" ht="13.5">
      <c r="A30" s="35" t="s">
        <v>41</v>
      </c>
      <c r="B30" s="35"/>
      <c r="C30" s="35"/>
      <c r="D30" s="35"/>
      <c r="E30" s="35"/>
      <c r="F30" s="35"/>
      <c r="G30" s="35"/>
      <c r="H30" s="35"/>
      <c r="I30" s="35"/>
      <c r="J30" s="4"/>
      <c r="K30" s="43" t="s">
        <v>27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4"/>
      <c r="BG30" s="36" t="s">
        <v>33</v>
      </c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9"/>
      <c r="CK30" s="10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8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</row>
    <row r="31" spans="1:120" s="5" customFormat="1" ht="13.5">
      <c r="A31" s="35" t="s">
        <v>42</v>
      </c>
      <c r="B31" s="35"/>
      <c r="C31" s="35"/>
      <c r="D31" s="35"/>
      <c r="E31" s="35"/>
      <c r="F31" s="35"/>
      <c r="G31" s="35"/>
      <c r="H31" s="35"/>
      <c r="I31" s="35"/>
      <c r="J31" s="4"/>
      <c r="K31" s="43" t="s">
        <v>28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4"/>
      <c r="BG31" s="36" t="s">
        <v>33</v>
      </c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7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9"/>
      <c r="CK31" s="10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8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:120" s="5" customFormat="1" ht="13.5">
      <c r="A32" s="35" t="s">
        <v>43</v>
      </c>
      <c r="B32" s="35"/>
      <c r="C32" s="35"/>
      <c r="D32" s="35"/>
      <c r="E32" s="35"/>
      <c r="F32" s="35"/>
      <c r="G32" s="35"/>
      <c r="H32" s="35"/>
      <c r="I32" s="35"/>
      <c r="J32" s="4"/>
      <c r="K32" s="43" t="s">
        <v>29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4"/>
      <c r="BG32" s="36" t="s">
        <v>33</v>
      </c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7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10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8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1:120" s="5" customFormat="1" ht="13.5">
      <c r="A33" s="35" t="s">
        <v>44</v>
      </c>
      <c r="B33" s="35"/>
      <c r="C33" s="35"/>
      <c r="D33" s="35"/>
      <c r="E33" s="35"/>
      <c r="F33" s="35"/>
      <c r="G33" s="35"/>
      <c r="H33" s="35"/>
      <c r="I33" s="35"/>
      <c r="J33" s="4"/>
      <c r="K33" s="43" t="s">
        <v>30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4"/>
      <c r="BG33" s="36" t="s">
        <v>33</v>
      </c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7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9"/>
      <c r="CK33" s="10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8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:120" s="5" customFormat="1" ht="13.5">
      <c r="A34" s="35" t="s">
        <v>45</v>
      </c>
      <c r="B34" s="35"/>
      <c r="C34" s="35"/>
      <c r="D34" s="35"/>
      <c r="E34" s="35"/>
      <c r="F34" s="35"/>
      <c r="G34" s="35"/>
      <c r="H34" s="35"/>
      <c r="I34" s="35"/>
      <c r="J34" s="4"/>
      <c r="K34" s="41" t="s">
        <v>31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/>
      <c r="BG34" s="36" t="s">
        <v>33</v>
      </c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9"/>
      <c r="CK34" s="10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8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1:120" s="5" customFormat="1" ht="13.5">
      <c r="A35" s="35" t="s">
        <v>46</v>
      </c>
      <c r="B35" s="35"/>
      <c r="C35" s="35"/>
      <c r="D35" s="35"/>
      <c r="E35" s="35"/>
      <c r="F35" s="35"/>
      <c r="G35" s="35"/>
      <c r="H35" s="35"/>
      <c r="I35" s="35"/>
      <c r="J35" s="4"/>
      <c r="K35" s="43" t="s">
        <v>25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4"/>
      <c r="BG35" s="36" t="s">
        <v>33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9"/>
      <c r="CK35" s="10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8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20" s="5" customFormat="1" ht="13.5">
      <c r="A36" s="35" t="s">
        <v>47</v>
      </c>
      <c r="B36" s="35"/>
      <c r="C36" s="35"/>
      <c r="D36" s="35"/>
      <c r="E36" s="35"/>
      <c r="F36" s="35"/>
      <c r="G36" s="35"/>
      <c r="H36" s="35"/>
      <c r="I36" s="35"/>
      <c r="J36" s="4"/>
      <c r="K36" s="43" t="s">
        <v>26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4"/>
      <c r="BG36" s="36" t="s">
        <v>33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7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9"/>
      <c r="CK36" s="10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8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5" customFormat="1" ht="13.5">
      <c r="A37" s="35" t="s">
        <v>48</v>
      </c>
      <c r="B37" s="35"/>
      <c r="C37" s="35"/>
      <c r="D37" s="35"/>
      <c r="E37" s="35"/>
      <c r="F37" s="35"/>
      <c r="G37" s="35"/>
      <c r="H37" s="35"/>
      <c r="I37" s="35"/>
      <c r="J37" s="4"/>
      <c r="K37" s="43" t="s">
        <v>27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4"/>
      <c r="BG37" s="36" t="s">
        <v>33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9"/>
      <c r="CK37" s="16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8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s="5" customFormat="1" ht="13.5">
      <c r="A38" s="35" t="s">
        <v>49</v>
      </c>
      <c r="B38" s="35"/>
      <c r="C38" s="35"/>
      <c r="D38" s="35"/>
      <c r="E38" s="35"/>
      <c r="F38" s="35"/>
      <c r="G38" s="35"/>
      <c r="H38" s="35"/>
      <c r="I38" s="35"/>
      <c r="J38" s="4"/>
      <c r="K38" s="43" t="s">
        <v>28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4"/>
      <c r="BG38" s="36" t="s">
        <v>33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9"/>
      <c r="CK38" s="16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8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5" customFormat="1" ht="13.5">
      <c r="A39" s="35" t="s">
        <v>50</v>
      </c>
      <c r="B39" s="35"/>
      <c r="C39" s="35"/>
      <c r="D39" s="35"/>
      <c r="E39" s="35"/>
      <c r="F39" s="35"/>
      <c r="G39" s="35"/>
      <c r="H39" s="35"/>
      <c r="I39" s="35"/>
      <c r="J39" s="4"/>
      <c r="K39" s="43" t="s">
        <v>29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4"/>
      <c r="BG39" s="36" t="s">
        <v>33</v>
      </c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9"/>
      <c r="CK39" s="16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8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20" s="5" customFormat="1" ht="13.5">
      <c r="A40" s="35" t="s">
        <v>51</v>
      </c>
      <c r="B40" s="35"/>
      <c r="C40" s="35"/>
      <c r="D40" s="35"/>
      <c r="E40" s="35"/>
      <c r="F40" s="35"/>
      <c r="G40" s="35"/>
      <c r="H40" s="35"/>
      <c r="I40" s="35"/>
      <c r="J40" s="4"/>
      <c r="K40" s="41" t="s">
        <v>32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2"/>
      <c r="BG40" s="36" t="s">
        <v>33</v>
      </c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7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16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8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5" customFormat="1" ht="13.5">
      <c r="A41" s="35" t="s">
        <v>52</v>
      </c>
      <c r="B41" s="35"/>
      <c r="C41" s="35"/>
      <c r="D41" s="35"/>
      <c r="E41" s="35"/>
      <c r="F41" s="35"/>
      <c r="G41" s="35"/>
      <c r="H41" s="35"/>
      <c r="I41" s="35"/>
      <c r="J41" s="4"/>
      <c r="K41" s="43" t="s">
        <v>25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4"/>
      <c r="BG41" s="36" t="s">
        <v>33</v>
      </c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9"/>
      <c r="CK41" s="16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8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</row>
    <row r="42" spans="1:120" s="5" customFormat="1" ht="13.5">
      <c r="A42" s="35" t="s">
        <v>53</v>
      </c>
      <c r="B42" s="35"/>
      <c r="C42" s="35"/>
      <c r="D42" s="35"/>
      <c r="E42" s="35"/>
      <c r="F42" s="35"/>
      <c r="G42" s="35"/>
      <c r="H42" s="35"/>
      <c r="I42" s="35"/>
      <c r="J42" s="4"/>
      <c r="K42" s="43" t="s">
        <v>26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4"/>
      <c r="BG42" s="36" t="s">
        <v>33</v>
      </c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9"/>
      <c r="CK42" s="16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8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s="5" customFormat="1" ht="13.5">
      <c r="A43" s="35" t="s">
        <v>54</v>
      </c>
      <c r="B43" s="35"/>
      <c r="C43" s="35"/>
      <c r="D43" s="35"/>
      <c r="E43" s="35"/>
      <c r="F43" s="35"/>
      <c r="G43" s="35"/>
      <c r="H43" s="35"/>
      <c r="I43" s="35"/>
      <c r="J43" s="4"/>
      <c r="K43" s="43" t="s">
        <v>27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4"/>
      <c r="BG43" s="36" t="s">
        <v>33</v>
      </c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9"/>
      <c r="CK43" s="16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8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</row>
    <row r="44" spans="1:120" s="5" customFormat="1" ht="13.5">
      <c r="A44" s="35" t="s">
        <v>55</v>
      </c>
      <c r="B44" s="35"/>
      <c r="C44" s="35"/>
      <c r="D44" s="35"/>
      <c r="E44" s="35"/>
      <c r="F44" s="35"/>
      <c r="G44" s="35"/>
      <c r="H44" s="35"/>
      <c r="I44" s="35"/>
      <c r="J44" s="4"/>
      <c r="K44" s="43" t="s">
        <v>28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4"/>
      <c r="BG44" s="36" t="s">
        <v>33</v>
      </c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9"/>
      <c r="CK44" s="16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8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</row>
    <row r="45" spans="1:120" s="5" customFormat="1" ht="13.5">
      <c r="A45" s="35" t="s">
        <v>56</v>
      </c>
      <c r="B45" s="35"/>
      <c r="C45" s="35"/>
      <c r="D45" s="35"/>
      <c r="E45" s="35"/>
      <c r="F45" s="35"/>
      <c r="G45" s="35"/>
      <c r="H45" s="35"/>
      <c r="I45" s="35"/>
      <c r="J45" s="4"/>
      <c r="K45" s="43" t="s">
        <v>29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4"/>
      <c r="BG45" s="36" t="s">
        <v>33</v>
      </c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9"/>
      <c r="CK45" s="16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30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</row>
    <row r="46" spans="1:120" s="5" customFormat="1" ht="31.5" customHeight="1">
      <c r="A46" s="35"/>
      <c r="B46" s="35"/>
      <c r="C46" s="35"/>
      <c r="D46" s="35"/>
      <c r="E46" s="35"/>
      <c r="F46" s="35"/>
      <c r="G46" s="35"/>
      <c r="H46" s="35"/>
      <c r="I46" s="35"/>
      <c r="J46" s="8"/>
      <c r="K46" s="46" t="s">
        <v>23</v>
      </c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7"/>
      <c r="BG46" s="32" t="s">
        <v>33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59">
        <f>BV26+BV6</f>
        <v>14.116499999999998</v>
      </c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1"/>
      <c r="CK46" s="14">
        <f>CK26+CK6</f>
        <v>14.116499999999998</v>
      </c>
      <c r="CL46" s="31" t="s">
        <v>57</v>
      </c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</row>
    <row r="47" spans="1:120" ht="15.7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8"/>
    </row>
    <row r="48" s="17" customFormat="1" ht="13.5">
      <c r="CK48" s="18"/>
    </row>
  </sheetData>
  <sheetProtection/>
  <mergeCells count="183">
    <mergeCell ref="BV11:CJ11"/>
    <mergeCell ref="BV10:CJ10"/>
    <mergeCell ref="BV9:CJ9"/>
    <mergeCell ref="BV17:CJ17"/>
    <mergeCell ref="BV16:CJ16"/>
    <mergeCell ref="BV15:CJ15"/>
    <mergeCell ref="BV14:CJ14"/>
    <mergeCell ref="BV13:CJ13"/>
    <mergeCell ref="BV12:CJ12"/>
    <mergeCell ref="BV29:CJ29"/>
    <mergeCell ref="BV25:CJ25"/>
    <mergeCell ref="BV24:CJ24"/>
    <mergeCell ref="BV23:CJ23"/>
    <mergeCell ref="BV22:CJ22"/>
    <mergeCell ref="BV21:CJ21"/>
    <mergeCell ref="BV37:CJ37"/>
    <mergeCell ref="BV36:CJ36"/>
    <mergeCell ref="BV35:CJ35"/>
    <mergeCell ref="BV34:CJ34"/>
    <mergeCell ref="BV31:CJ31"/>
    <mergeCell ref="BV30:CJ30"/>
    <mergeCell ref="BV46:CJ46"/>
    <mergeCell ref="BV45:CJ45"/>
    <mergeCell ref="BV44:CJ44"/>
    <mergeCell ref="BV43:CJ43"/>
    <mergeCell ref="BV42:CJ42"/>
    <mergeCell ref="BV41:CJ41"/>
    <mergeCell ref="A46:I46"/>
    <mergeCell ref="K46:BF46"/>
    <mergeCell ref="BG46:BU46"/>
    <mergeCell ref="A24:I24"/>
    <mergeCell ref="K24:BF24"/>
    <mergeCell ref="A27:I27"/>
    <mergeCell ref="A25:I25"/>
    <mergeCell ref="K25:BF25"/>
    <mergeCell ref="BG25:BU25"/>
    <mergeCell ref="A31:I31"/>
    <mergeCell ref="A40:I40"/>
    <mergeCell ref="A41:I41"/>
    <mergeCell ref="A21:I21"/>
    <mergeCell ref="K21:BF21"/>
    <mergeCell ref="BG21:BU21"/>
    <mergeCell ref="A30:I30"/>
    <mergeCell ref="A22:I22"/>
    <mergeCell ref="BG24:BU24"/>
    <mergeCell ref="BG22:BU22"/>
    <mergeCell ref="A23:I23"/>
    <mergeCell ref="A19:I19"/>
    <mergeCell ref="K19:BF19"/>
    <mergeCell ref="BG19:BU19"/>
    <mergeCell ref="A20:I20"/>
    <mergeCell ref="K20:BF20"/>
    <mergeCell ref="BG20:BU20"/>
    <mergeCell ref="A17:I17"/>
    <mergeCell ref="K17:BF17"/>
    <mergeCell ref="BG17:BU17"/>
    <mergeCell ref="A18:I18"/>
    <mergeCell ref="K18:BF18"/>
    <mergeCell ref="BG18:BU18"/>
    <mergeCell ref="A15:I15"/>
    <mergeCell ref="K15:BF15"/>
    <mergeCell ref="BG15:BU15"/>
    <mergeCell ref="A16:I16"/>
    <mergeCell ref="K16:BF16"/>
    <mergeCell ref="BG16:BU16"/>
    <mergeCell ref="A13:I13"/>
    <mergeCell ref="K13:BF13"/>
    <mergeCell ref="BG13:BU13"/>
    <mergeCell ref="A14:I14"/>
    <mergeCell ref="K14:BF14"/>
    <mergeCell ref="BG14:BU14"/>
    <mergeCell ref="A11:I11"/>
    <mergeCell ref="K11:BF11"/>
    <mergeCell ref="BG11:BU11"/>
    <mergeCell ref="A12:I12"/>
    <mergeCell ref="K12:BF12"/>
    <mergeCell ref="BG12:BU12"/>
    <mergeCell ref="A28:I28"/>
    <mergeCell ref="A29:I29"/>
    <mergeCell ref="BV6:CJ6"/>
    <mergeCell ref="A7:I7"/>
    <mergeCell ref="K7:BF7"/>
    <mergeCell ref="BG7:BU7"/>
    <mergeCell ref="BV7:CJ7"/>
    <mergeCell ref="A8:I8"/>
    <mergeCell ref="A10:I10"/>
    <mergeCell ref="K10:BF10"/>
    <mergeCell ref="A47:DP47"/>
    <mergeCell ref="K32:BF32"/>
    <mergeCell ref="A39:I39"/>
    <mergeCell ref="K37:BF37"/>
    <mergeCell ref="K38:BF38"/>
    <mergeCell ref="K39:BF39"/>
    <mergeCell ref="BV38:CJ38"/>
    <mergeCell ref="BV39:CJ39"/>
    <mergeCell ref="BV40:CJ40"/>
    <mergeCell ref="A42:I42"/>
    <mergeCell ref="A5:I5"/>
    <mergeCell ref="DA4:DP4"/>
    <mergeCell ref="BV4:CJ4"/>
    <mergeCell ref="BV5:CJ5"/>
    <mergeCell ref="BV26:CJ26"/>
    <mergeCell ref="DA5:DP5"/>
    <mergeCell ref="K8:BF8"/>
    <mergeCell ref="BG8:BU8"/>
    <mergeCell ref="BV8:CJ8"/>
    <mergeCell ref="A9:I9"/>
    <mergeCell ref="A33:I33"/>
    <mergeCell ref="A36:I36"/>
    <mergeCell ref="A37:I37"/>
    <mergeCell ref="A38:I38"/>
    <mergeCell ref="K45:BF45"/>
    <mergeCell ref="K42:BF42"/>
    <mergeCell ref="K43:BF43"/>
    <mergeCell ref="K44:BF44"/>
    <mergeCell ref="A43:I43"/>
    <mergeCell ref="A34:I34"/>
    <mergeCell ref="A4:I4"/>
    <mergeCell ref="K34:BF34"/>
    <mergeCell ref="K30:BF30"/>
    <mergeCell ref="K31:BF31"/>
    <mergeCell ref="K29:BF29"/>
    <mergeCell ref="K35:BF35"/>
    <mergeCell ref="A26:I26"/>
    <mergeCell ref="A6:I6"/>
    <mergeCell ref="K6:BF6"/>
    <mergeCell ref="A32:I32"/>
    <mergeCell ref="BG28:BU28"/>
    <mergeCell ref="BV33:CJ33"/>
    <mergeCell ref="K36:BF36"/>
    <mergeCell ref="K33:BF33"/>
    <mergeCell ref="BG6:BU6"/>
    <mergeCell ref="K9:BF9"/>
    <mergeCell ref="BG9:BU9"/>
    <mergeCell ref="BG10:BU10"/>
    <mergeCell ref="K22:BF22"/>
    <mergeCell ref="K23:BF23"/>
    <mergeCell ref="J5:BF5"/>
    <mergeCell ref="BG4:BU4"/>
    <mergeCell ref="CL4:CZ4"/>
    <mergeCell ref="BG5:BU5"/>
    <mergeCell ref="BG26:BU26"/>
    <mergeCell ref="BG27:BU27"/>
    <mergeCell ref="BG23:BU23"/>
    <mergeCell ref="BV20:CJ20"/>
    <mergeCell ref="BV19:CJ19"/>
    <mergeCell ref="BV18:CJ18"/>
    <mergeCell ref="K40:BF40"/>
    <mergeCell ref="K41:BF41"/>
    <mergeCell ref="A35:I35"/>
    <mergeCell ref="A2:DP2"/>
    <mergeCell ref="BV27:CJ27"/>
    <mergeCell ref="BV28:CJ28"/>
    <mergeCell ref="K26:BF26"/>
    <mergeCell ref="K27:BF27"/>
    <mergeCell ref="K28:BF28"/>
    <mergeCell ref="J4:BF4"/>
    <mergeCell ref="BG35:BU35"/>
    <mergeCell ref="BG36:BU36"/>
    <mergeCell ref="BG37:BU37"/>
    <mergeCell ref="BG38:BU38"/>
    <mergeCell ref="BG39:BU39"/>
    <mergeCell ref="BG40:BU40"/>
    <mergeCell ref="DA1:DP1"/>
    <mergeCell ref="BG41:BU41"/>
    <mergeCell ref="BG42:BU42"/>
    <mergeCell ref="BG43:BU43"/>
    <mergeCell ref="BG44:BU44"/>
    <mergeCell ref="BG45:BU45"/>
    <mergeCell ref="BG29:BU29"/>
    <mergeCell ref="BG30:BU30"/>
    <mergeCell ref="BG34:BU34"/>
    <mergeCell ref="BG31:BU31"/>
    <mergeCell ref="CL6:CZ25"/>
    <mergeCell ref="CL26:CZ45"/>
    <mergeCell ref="CL46:CZ46"/>
    <mergeCell ref="DA6:DP46"/>
    <mergeCell ref="CL5:CZ5"/>
    <mergeCell ref="A44:I44"/>
    <mergeCell ref="A45:I45"/>
    <mergeCell ref="BG32:BU32"/>
    <mergeCell ref="BG33:BU33"/>
    <mergeCell ref="BV32:CJ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Юрина Любовь Владимировна</cp:lastModifiedBy>
  <cp:lastPrinted>2019-03-20T07:37:48Z</cp:lastPrinted>
  <dcterms:created xsi:type="dcterms:W3CDTF">2008-10-01T13:21:49Z</dcterms:created>
  <dcterms:modified xsi:type="dcterms:W3CDTF">2021-10-27T13:27:00Z</dcterms:modified>
  <cp:category/>
  <cp:version/>
  <cp:contentType/>
  <cp:contentStatus/>
</cp:coreProperties>
</file>